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人员名单" sheetId="2" r:id="rId1"/>
  </sheets>
  <calcPr calcId="144525"/>
</workbook>
</file>

<file path=xl/calcChain.xml><?xml version="1.0" encoding="utf-8"?>
<calcChain xmlns="http://schemas.openxmlformats.org/spreadsheetml/2006/main">
  <c r="G34" i="2" l="1"/>
  <c r="G6" i="2"/>
  <c r="G5" i="2"/>
  <c r="G4" i="2"/>
  <c r="G7" i="2"/>
  <c r="G9" i="2"/>
  <c r="G8" i="2"/>
  <c r="G11" i="2"/>
  <c r="G10" i="2"/>
  <c r="G12" i="2"/>
  <c r="G14" i="2"/>
  <c r="G13" i="2"/>
  <c r="G15" i="2"/>
  <c r="G17" i="2"/>
  <c r="G16" i="2"/>
  <c r="G18" i="2"/>
  <c r="G19" i="2"/>
  <c r="G22" i="2"/>
  <c r="G24" i="2"/>
  <c r="G20" i="2"/>
  <c r="G21" i="2"/>
  <c r="G23" i="2"/>
  <c r="G25" i="2"/>
  <c r="G26" i="2"/>
  <c r="G27" i="2"/>
  <c r="G29" i="2"/>
  <c r="G28" i="2"/>
  <c r="G30" i="2"/>
  <c r="G31" i="2"/>
  <c r="G32" i="2"/>
  <c r="G33" i="2"/>
  <c r="G35" i="2"/>
  <c r="G36" i="2"/>
  <c r="G37" i="2"/>
  <c r="G39" i="2"/>
  <c r="G38" i="2"/>
  <c r="G3" i="2"/>
</calcChain>
</file>

<file path=xl/sharedStrings.xml><?xml version="1.0" encoding="utf-8"?>
<sst xmlns="http://schemas.openxmlformats.org/spreadsheetml/2006/main" count="65" uniqueCount="63">
  <si>
    <t>专技岗位1</t>
  </si>
  <si>
    <t>中国语言文学（一级学科）/学科教学（语文）（专硕）</t>
  </si>
  <si>
    <t>秦亮</t>
  </si>
  <si>
    <t>宋门泽</t>
  </si>
  <si>
    <t>侯茂琳</t>
  </si>
  <si>
    <t>张艺玮</t>
  </si>
  <si>
    <t>专技岗位2</t>
  </si>
  <si>
    <t>王艳霞</t>
  </si>
  <si>
    <t>杨泽晋</t>
  </si>
  <si>
    <t>申丹丹</t>
  </si>
  <si>
    <t>专技岗位3</t>
  </si>
  <si>
    <t>李文</t>
  </si>
  <si>
    <t>任艺天</t>
  </si>
  <si>
    <t>冯蕾</t>
  </si>
  <si>
    <t>专技岗位4</t>
  </si>
  <si>
    <t>李素宁</t>
  </si>
  <si>
    <t>郭梦雅</t>
  </si>
  <si>
    <t>李嫣</t>
  </si>
  <si>
    <t>陈燕</t>
  </si>
  <si>
    <t>侯睿超</t>
  </si>
  <si>
    <t>任家欣</t>
  </si>
  <si>
    <t>专技岗位5</t>
  </si>
  <si>
    <t>项飞</t>
  </si>
  <si>
    <t>麻晓秦</t>
  </si>
  <si>
    <t>刘妍莉</t>
  </si>
  <si>
    <t>张瑜</t>
  </si>
  <si>
    <t>狄虎</t>
  </si>
  <si>
    <t>韩希希</t>
  </si>
  <si>
    <t>师思</t>
  </si>
  <si>
    <t>秦园</t>
  </si>
  <si>
    <t>郑泽成</t>
  </si>
  <si>
    <t>郭艳芳</t>
  </si>
  <si>
    <t>申佳慧</t>
  </si>
  <si>
    <t>闫雪儿</t>
  </si>
  <si>
    <t>苏婷婷</t>
  </si>
  <si>
    <t>专技岗位7</t>
  </si>
  <si>
    <t>裴雨晓</t>
  </si>
  <si>
    <t>闫尉浩</t>
  </si>
  <si>
    <t>闫晓峰</t>
  </si>
  <si>
    <t>专技岗位8</t>
  </si>
  <si>
    <t>赵子洁</t>
  </si>
  <si>
    <t>刘畅</t>
  </si>
  <si>
    <t>贾雨尧</t>
  </si>
  <si>
    <t>专技岗位9</t>
  </si>
  <si>
    <t>王艳婕</t>
  </si>
  <si>
    <t>杨相林</t>
  </si>
  <si>
    <t>数学（一级学科）/学科教学（数学）（专硕）</t>
    <phoneticPr fontId="1" type="noConversion"/>
  </si>
  <si>
    <t>心理学（一级学科）/心理健康教育（专硕）/应用心理（专硕）</t>
    <phoneticPr fontId="1" type="noConversion"/>
  </si>
  <si>
    <t>本科：汉语言文学（二级学科）/应用语言学（二级学科）研究生：中国语言文学（一级学科）</t>
    <phoneticPr fontId="1" type="noConversion"/>
  </si>
  <si>
    <t>本科：计算机类（一级学科）
研究生：计算机科学与技术（一级学科）/计算机技术（专硕）</t>
    <phoneticPr fontId="1" type="noConversion"/>
  </si>
  <si>
    <t>本科：化学类（一级学科）
研究生：化学（一级学科）</t>
    <phoneticPr fontId="1" type="noConversion"/>
  </si>
  <si>
    <t>本科：生物科学类（一级学科）
研究生：生物学（一级学科）</t>
    <phoneticPr fontId="1" type="noConversion"/>
  </si>
  <si>
    <t>本科：汉语言文学（二级学科）/应用语言学（二级学科）
研究生：中国语言文学（一级学科）</t>
    <phoneticPr fontId="1" type="noConversion"/>
  </si>
  <si>
    <t>岗位</t>
    <phoneticPr fontId="1" type="noConversion"/>
  </si>
  <si>
    <t>专业</t>
    <phoneticPr fontId="1" type="noConversion"/>
  </si>
  <si>
    <t>准考证号</t>
    <phoneticPr fontId="1" type="noConversion"/>
  </si>
  <si>
    <t>姓名</t>
    <phoneticPr fontId="1" type="noConversion"/>
  </si>
  <si>
    <t>专技岗位6</t>
    <phoneticPr fontId="1" type="noConversion"/>
  </si>
  <si>
    <t>面试成绩</t>
    <phoneticPr fontId="1" type="noConversion"/>
  </si>
  <si>
    <t>缺考</t>
    <phoneticPr fontId="1" type="noConversion"/>
  </si>
  <si>
    <t>笔试成绩</t>
    <phoneticPr fontId="1" type="noConversion"/>
  </si>
  <si>
    <t>综合成绩</t>
    <phoneticPr fontId="1" type="noConversion"/>
  </si>
  <si>
    <t>长治学院附属太行中学校2021年公开招聘工作人员综合成绩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</si>
</sst>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sz val="16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2" topLeftCell="A3" activePane="bottomLeft" state="frozen"/>
      <selection pane="bottomLeft" activeCell="O36" sqref="O36"/>
    </sheetView>
  </sheetViews>
  <sheetFormatPr defaultRowHeight="13.5" x14ac:dyDescent="0.15"/>
  <cols>
    <col min="1" max="1" width="11" customWidth="1"/>
    <col min="2" max="2" width="24.25" customWidth="1"/>
    <col min="3" max="3" width="15.75" customWidth="1"/>
    <col min="4" max="4" width="9.375" customWidth="1"/>
    <col min="5" max="7" width="10.375" customWidth="1"/>
  </cols>
  <sheetData>
    <row r="1" spans="1:7" ht="31.5" customHeight="1" x14ac:dyDescent="0.15">
      <c r="A1" s="6" t="s">
        <v>62</v>
      </c>
      <c r="B1" s="6"/>
      <c r="C1" s="6"/>
      <c r="D1" s="6"/>
      <c r="E1" s="6"/>
      <c r="F1" s="6"/>
      <c r="G1" s="6"/>
    </row>
    <row r="2" spans="1:7" ht="39" customHeight="1" x14ac:dyDescent="0.15">
      <c r="A2" s="1" t="s">
        <v>53</v>
      </c>
      <c r="B2" s="1" t="s">
        <v>54</v>
      </c>
      <c r="C2" s="1" t="s">
        <v>55</v>
      </c>
      <c r="D2" s="1" t="s">
        <v>56</v>
      </c>
      <c r="E2" s="2" t="s">
        <v>60</v>
      </c>
      <c r="F2" s="1" t="s">
        <v>58</v>
      </c>
      <c r="G2" s="2" t="s">
        <v>61</v>
      </c>
    </row>
    <row r="3" spans="1:7" ht="27.95" customHeight="1" x14ac:dyDescent="0.15">
      <c r="A3" s="5" t="s">
        <v>0</v>
      </c>
      <c r="B3" s="4" t="s">
        <v>1</v>
      </c>
      <c r="C3" s="1">
        <v>94160072907</v>
      </c>
      <c r="D3" s="1" t="s">
        <v>2</v>
      </c>
      <c r="E3" s="3">
        <v>70.400000000000006</v>
      </c>
      <c r="F3" s="3">
        <v>77.92</v>
      </c>
      <c r="G3" s="3">
        <f>F3*0.4+E3*0.6</f>
        <v>73.408000000000001</v>
      </c>
    </row>
    <row r="4" spans="1:7" ht="27.95" customHeight="1" x14ac:dyDescent="0.15">
      <c r="A4" s="5"/>
      <c r="B4" s="4"/>
      <c r="C4" s="1">
        <v>94160060301</v>
      </c>
      <c r="D4" s="1" t="s">
        <v>4</v>
      </c>
      <c r="E4" s="3">
        <v>64.8</v>
      </c>
      <c r="F4" s="3">
        <v>82.94</v>
      </c>
      <c r="G4" s="3">
        <f>F4*0.4+E4*0.6</f>
        <v>72.055999999999997</v>
      </c>
    </row>
    <row r="5" spans="1:7" ht="27.95" customHeight="1" x14ac:dyDescent="0.15">
      <c r="A5" s="5"/>
      <c r="B5" s="4"/>
      <c r="C5" s="1">
        <v>94160133429</v>
      </c>
      <c r="D5" s="1" t="s">
        <v>3</v>
      </c>
      <c r="E5" s="3">
        <v>68</v>
      </c>
      <c r="F5" s="3">
        <v>77.680000000000007</v>
      </c>
      <c r="G5" s="3">
        <f>F5*0.4+E5*0.6</f>
        <v>71.872</v>
      </c>
    </row>
    <row r="6" spans="1:7" ht="27.95" customHeight="1" x14ac:dyDescent="0.15">
      <c r="A6" s="5"/>
      <c r="B6" s="4"/>
      <c r="C6" s="1">
        <v>94160150923</v>
      </c>
      <c r="D6" s="1" t="s">
        <v>5</v>
      </c>
      <c r="E6" s="3">
        <v>64.8</v>
      </c>
      <c r="F6" s="3" t="s">
        <v>59</v>
      </c>
      <c r="G6" s="3">
        <f>E6*0.6</f>
        <v>38.879999999999995</v>
      </c>
    </row>
    <row r="7" spans="1:7" ht="27.95" customHeight="1" x14ac:dyDescent="0.15">
      <c r="A7" s="5" t="s">
        <v>6</v>
      </c>
      <c r="B7" s="4" t="s">
        <v>46</v>
      </c>
      <c r="C7" s="1">
        <v>94160113305</v>
      </c>
      <c r="D7" s="1" t="s">
        <v>7</v>
      </c>
      <c r="E7" s="3">
        <v>64.8</v>
      </c>
      <c r="F7" s="3">
        <v>79.16</v>
      </c>
      <c r="G7" s="3">
        <f>F7*0.4+E7*0.6</f>
        <v>70.543999999999997</v>
      </c>
    </row>
    <row r="8" spans="1:7" ht="27.95" customHeight="1" x14ac:dyDescent="0.15">
      <c r="A8" s="5"/>
      <c r="B8" s="4"/>
      <c r="C8" s="1">
        <v>94160143926</v>
      </c>
      <c r="D8" s="1" t="s">
        <v>9</v>
      </c>
      <c r="E8" s="3">
        <v>61.6</v>
      </c>
      <c r="F8" s="3">
        <v>82.52</v>
      </c>
      <c r="G8" s="3">
        <f>F8*0.4+E8*0.6</f>
        <v>69.968000000000004</v>
      </c>
    </row>
    <row r="9" spans="1:7" ht="27.95" customHeight="1" x14ac:dyDescent="0.15">
      <c r="A9" s="5"/>
      <c r="B9" s="4"/>
      <c r="C9" s="1">
        <v>94160151812</v>
      </c>
      <c r="D9" s="1" t="s">
        <v>8</v>
      </c>
      <c r="E9" s="3">
        <v>63.2</v>
      </c>
      <c r="F9" s="3">
        <v>75.8</v>
      </c>
      <c r="G9" s="3">
        <f>F9*0.4+E9*0.6</f>
        <v>68.240000000000009</v>
      </c>
    </row>
    <row r="10" spans="1:7" ht="27.95" customHeight="1" x14ac:dyDescent="0.15">
      <c r="A10" s="4" t="s">
        <v>10</v>
      </c>
      <c r="B10" s="4" t="s">
        <v>47</v>
      </c>
      <c r="C10" s="1">
        <v>94160012929</v>
      </c>
      <c r="D10" s="1" t="s">
        <v>12</v>
      </c>
      <c r="E10" s="3">
        <v>66.8</v>
      </c>
      <c r="F10" s="3">
        <v>86.4</v>
      </c>
      <c r="G10" s="3">
        <f>F10*0.4+E10*0.6</f>
        <v>74.64</v>
      </c>
    </row>
    <row r="11" spans="1:7" ht="27.95" customHeight="1" x14ac:dyDescent="0.15">
      <c r="A11" s="4"/>
      <c r="B11" s="4"/>
      <c r="C11" s="1">
        <v>94160120220</v>
      </c>
      <c r="D11" s="1" t="s">
        <v>11</v>
      </c>
      <c r="E11" s="3">
        <v>67.2</v>
      </c>
      <c r="F11" s="3">
        <v>83.24</v>
      </c>
      <c r="G11" s="3">
        <f>F11*0.4+E11*0.6</f>
        <v>73.616</v>
      </c>
    </row>
    <row r="12" spans="1:7" ht="27.95" customHeight="1" x14ac:dyDescent="0.15">
      <c r="A12" s="4"/>
      <c r="B12" s="4"/>
      <c r="C12" s="1">
        <v>94160110215</v>
      </c>
      <c r="D12" s="1" t="s">
        <v>13</v>
      </c>
      <c r="E12" s="3">
        <v>62.4</v>
      </c>
      <c r="F12" s="3">
        <v>86.84</v>
      </c>
      <c r="G12" s="3">
        <f>F12*0.4+E12*0.6</f>
        <v>72.176000000000002</v>
      </c>
    </row>
    <row r="13" spans="1:7" ht="27.95" customHeight="1" x14ac:dyDescent="0.15">
      <c r="A13" s="4" t="s">
        <v>14</v>
      </c>
      <c r="B13" s="4" t="s">
        <v>49</v>
      </c>
      <c r="C13" s="1">
        <v>94160053321</v>
      </c>
      <c r="D13" s="1" t="s">
        <v>16</v>
      </c>
      <c r="E13" s="3">
        <v>71.2</v>
      </c>
      <c r="F13" s="3">
        <v>86.72</v>
      </c>
      <c r="G13" s="3">
        <f>F13*0.4+E13*0.6</f>
        <v>77.408000000000001</v>
      </c>
    </row>
    <row r="14" spans="1:7" ht="27.95" customHeight="1" x14ac:dyDescent="0.15">
      <c r="A14" s="4"/>
      <c r="B14" s="4"/>
      <c r="C14" s="1">
        <v>94160050925</v>
      </c>
      <c r="D14" s="1" t="s">
        <v>15</v>
      </c>
      <c r="E14" s="3">
        <v>75.2</v>
      </c>
      <c r="F14" s="3">
        <v>73.739999999999995</v>
      </c>
      <c r="G14" s="3">
        <f>F14*0.4+E14*0.6</f>
        <v>74.616</v>
      </c>
    </row>
    <row r="15" spans="1:7" ht="27.95" customHeight="1" x14ac:dyDescent="0.15">
      <c r="A15" s="4"/>
      <c r="B15" s="4"/>
      <c r="C15" s="1">
        <v>94160121615</v>
      </c>
      <c r="D15" s="1" t="s">
        <v>17</v>
      </c>
      <c r="E15" s="3">
        <v>70.400000000000006</v>
      </c>
      <c r="F15" s="3">
        <v>80.099999999999994</v>
      </c>
      <c r="G15" s="3">
        <f>F15*0.4+E15*0.6</f>
        <v>74.28</v>
      </c>
    </row>
    <row r="16" spans="1:7" ht="27.95" customHeight="1" x14ac:dyDescent="0.15">
      <c r="A16" s="4"/>
      <c r="B16" s="4"/>
      <c r="C16" s="1">
        <v>94160092820</v>
      </c>
      <c r="D16" s="1" t="s">
        <v>19</v>
      </c>
      <c r="E16" s="3">
        <v>66.400000000000006</v>
      </c>
      <c r="F16" s="3">
        <v>78.7</v>
      </c>
      <c r="G16" s="3">
        <f>F16*0.4+E16*0.6</f>
        <v>71.320000000000007</v>
      </c>
    </row>
    <row r="17" spans="1:7" ht="27.95" customHeight="1" x14ac:dyDescent="0.15">
      <c r="A17" s="4"/>
      <c r="B17" s="4"/>
      <c r="C17" s="1">
        <v>94160081604</v>
      </c>
      <c r="D17" s="1" t="s">
        <v>18</v>
      </c>
      <c r="E17" s="3">
        <v>67.2</v>
      </c>
      <c r="F17" s="3">
        <v>77.38</v>
      </c>
      <c r="G17" s="3">
        <f>F17*0.4+E17*0.6</f>
        <v>71.271999999999991</v>
      </c>
    </row>
    <row r="18" spans="1:7" ht="27.95" customHeight="1" x14ac:dyDescent="0.15">
      <c r="A18" s="4"/>
      <c r="B18" s="4"/>
      <c r="C18" s="1">
        <v>94160140715</v>
      </c>
      <c r="D18" s="1" t="s">
        <v>20</v>
      </c>
      <c r="E18" s="3">
        <v>64.400000000000006</v>
      </c>
      <c r="F18" s="3">
        <v>79.86</v>
      </c>
      <c r="G18" s="3">
        <f>F18*0.4+E18*0.6</f>
        <v>70.584000000000003</v>
      </c>
    </row>
    <row r="19" spans="1:7" ht="27.95" customHeight="1" x14ac:dyDescent="0.15">
      <c r="A19" s="5" t="s">
        <v>21</v>
      </c>
      <c r="B19" s="4" t="s">
        <v>50</v>
      </c>
      <c r="C19" s="1">
        <v>94160112901</v>
      </c>
      <c r="D19" s="1" t="s">
        <v>22</v>
      </c>
      <c r="E19" s="3">
        <v>74.400000000000006</v>
      </c>
      <c r="F19" s="3">
        <v>82.2</v>
      </c>
      <c r="G19" s="3">
        <f>F19*0.4+E19*0.6</f>
        <v>77.52000000000001</v>
      </c>
    </row>
    <row r="20" spans="1:7" ht="27.95" customHeight="1" x14ac:dyDescent="0.15">
      <c r="A20" s="5"/>
      <c r="B20" s="5"/>
      <c r="C20" s="1">
        <v>94160144121</v>
      </c>
      <c r="D20" s="1" t="s">
        <v>25</v>
      </c>
      <c r="E20" s="3">
        <v>66.400000000000006</v>
      </c>
      <c r="F20" s="3">
        <v>85.68</v>
      </c>
      <c r="G20" s="3">
        <f>F20*0.4+E20*0.6</f>
        <v>74.112000000000009</v>
      </c>
    </row>
    <row r="21" spans="1:7" ht="27.95" customHeight="1" x14ac:dyDescent="0.15">
      <c r="A21" s="5"/>
      <c r="B21" s="5"/>
      <c r="C21" s="1">
        <v>94160050215</v>
      </c>
      <c r="D21" s="1" t="s">
        <v>26</v>
      </c>
      <c r="E21" s="3">
        <v>66</v>
      </c>
      <c r="F21" s="3">
        <v>85.62</v>
      </c>
      <c r="G21" s="3">
        <f>F21*0.4+E21*0.6</f>
        <v>73.848000000000013</v>
      </c>
    </row>
    <row r="22" spans="1:7" ht="27.95" customHeight="1" x14ac:dyDescent="0.15">
      <c r="A22" s="5"/>
      <c r="B22" s="5"/>
      <c r="C22" s="1">
        <v>94160151011</v>
      </c>
      <c r="D22" s="1" t="s">
        <v>23</v>
      </c>
      <c r="E22" s="3">
        <v>68.8</v>
      </c>
      <c r="F22" s="3">
        <v>81.42</v>
      </c>
      <c r="G22" s="3">
        <f>F22*0.4+E22*0.6</f>
        <v>73.847999999999999</v>
      </c>
    </row>
    <row r="23" spans="1:7" ht="27.95" customHeight="1" x14ac:dyDescent="0.15">
      <c r="A23" s="5"/>
      <c r="B23" s="5"/>
      <c r="C23" s="1">
        <v>94160012105</v>
      </c>
      <c r="D23" s="1" t="s">
        <v>27</v>
      </c>
      <c r="E23" s="3">
        <v>65.599999999999994</v>
      </c>
      <c r="F23" s="3">
        <v>80.319999999999993</v>
      </c>
      <c r="G23" s="3">
        <f>F23*0.4+E23*0.6</f>
        <v>71.488</v>
      </c>
    </row>
    <row r="24" spans="1:7" ht="27.95" customHeight="1" x14ac:dyDescent="0.15">
      <c r="A24" s="5"/>
      <c r="B24" s="5"/>
      <c r="C24" s="1">
        <v>94160030530</v>
      </c>
      <c r="D24" s="1" t="s">
        <v>24</v>
      </c>
      <c r="E24" s="3">
        <v>66.400000000000006</v>
      </c>
      <c r="F24" s="3">
        <v>78.56</v>
      </c>
      <c r="G24" s="3">
        <f>F24*0.4+E24*0.6</f>
        <v>71.26400000000001</v>
      </c>
    </row>
    <row r="25" spans="1:7" ht="27.95" customHeight="1" x14ac:dyDescent="0.15">
      <c r="A25" s="5"/>
      <c r="B25" s="5"/>
      <c r="C25" s="1">
        <v>94160052317</v>
      </c>
      <c r="D25" s="1" t="s">
        <v>28</v>
      </c>
      <c r="E25" s="3">
        <v>65.599999999999994</v>
      </c>
      <c r="F25" s="3">
        <v>77.760000000000005</v>
      </c>
      <c r="G25" s="3">
        <f>F25*0.4+E25*0.6</f>
        <v>70.463999999999999</v>
      </c>
    </row>
    <row r="26" spans="1:7" ht="27.95" customHeight="1" x14ac:dyDescent="0.15">
      <c r="A26" s="4" t="s">
        <v>57</v>
      </c>
      <c r="B26" s="4" t="s">
        <v>51</v>
      </c>
      <c r="C26" s="1">
        <v>94160143408</v>
      </c>
      <c r="D26" s="1" t="s">
        <v>29</v>
      </c>
      <c r="E26" s="3">
        <v>88</v>
      </c>
      <c r="F26" s="3">
        <v>72.12</v>
      </c>
      <c r="G26" s="3">
        <f>F26*0.4+E26*0.6</f>
        <v>81.647999999999996</v>
      </c>
    </row>
    <row r="27" spans="1:7" ht="27.95" customHeight="1" x14ac:dyDescent="0.15">
      <c r="A27" s="4"/>
      <c r="B27" s="4"/>
      <c r="C27" s="1">
        <v>94160050214</v>
      </c>
      <c r="D27" s="1" t="s">
        <v>30</v>
      </c>
      <c r="E27" s="3">
        <v>71.2</v>
      </c>
      <c r="F27" s="3">
        <v>79.36</v>
      </c>
      <c r="G27" s="3">
        <f>F27*0.4+E27*0.6</f>
        <v>74.463999999999999</v>
      </c>
    </row>
    <row r="28" spans="1:7" ht="27.95" customHeight="1" x14ac:dyDescent="0.15">
      <c r="A28" s="4"/>
      <c r="B28" s="4"/>
      <c r="C28" s="1">
        <v>94160161108</v>
      </c>
      <c r="D28" s="1" t="s">
        <v>32</v>
      </c>
      <c r="E28" s="3">
        <v>67.2</v>
      </c>
      <c r="F28" s="3">
        <v>81.58</v>
      </c>
      <c r="G28" s="3">
        <f>F28*0.4+E28*0.6</f>
        <v>72.951999999999998</v>
      </c>
    </row>
    <row r="29" spans="1:7" ht="27.95" customHeight="1" x14ac:dyDescent="0.15">
      <c r="A29" s="4"/>
      <c r="B29" s="4"/>
      <c r="C29" s="1">
        <v>94160042715</v>
      </c>
      <c r="D29" s="1" t="s">
        <v>31</v>
      </c>
      <c r="E29" s="3">
        <v>67.2</v>
      </c>
      <c r="F29" s="3">
        <v>80.66</v>
      </c>
      <c r="G29" s="3">
        <f>F29*0.4+E29*0.6</f>
        <v>72.584000000000003</v>
      </c>
    </row>
    <row r="30" spans="1:7" ht="27.95" customHeight="1" x14ac:dyDescent="0.15">
      <c r="A30" s="4"/>
      <c r="B30" s="4"/>
      <c r="C30" s="1">
        <v>94160110818</v>
      </c>
      <c r="D30" s="1" t="s">
        <v>33</v>
      </c>
      <c r="E30" s="3">
        <v>66.400000000000006</v>
      </c>
      <c r="F30" s="3">
        <v>68.760000000000005</v>
      </c>
      <c r="G30" s="3">
        <f>F30*0.4+E30*0.6</f>
        <v>67.344000000000008</v>
      </c>
    </row>
    <row r="31" spans="1:7" ht="27.95" customHeight="1" x14ac:dyDescent="0.15">
      <c r="A31" s="4"/>
      <c r="B31" s="4"/>
      <c r="C31" s="1">
        <v>94160102209</v>
      </c>
      <c r="D31" s="1" t="s">
        <v>34</v>
      </c>
      <c r="E31" s="3">
        <v>66</v>
      </c>
      <c r="F31" s="3">
        <v>68.64</v>
      </c>
      <c r="G31" s="3">
        <f>F31*0.4+E31*0.6</f>
        <v>67.056000000000012</v>
      </c>
    </row>
    <row r="32" spans="1:7" ht="27.95" customHeight="1" x14ac:dyDescent="0.15">
      <c r="A32" s="4" t="s">
        <v>35</v>
      </c>
      <c r="B32" s="4" t="s">
        <v>48</v>
      </c>
      <c r="C32" s="1">
        <v>94160052306</v>
      </c>
      <c r="D32" s="1" t="s">
        <v>36</v>
      </c>
      <c r="E32" s="3">
        <v>74</v>
      </c>
      <c r="F32" s="3">
        <v>80.400000000000006</v>
      </c>
      <c r="G32" s="3">
        <f>F32*0.4+E32*0.6</f>
        <v>76.56</v>
      </c>
    </row>
    <row r="33" spans="1:7" ht="27.95" customHeight="1" x14ac:dyDescent="0.15">
      <c r="A33" s="4"/>
      <c r="B33" s="4"/>
      <c r="C33" s="1">
        <v>94160132725</v>
      </c>
      <c r="D33" s="1" t="s">
        <v>37</v>
      </c>
      <c r="E33" s="3">
        <v>72</v>
      </c>
      <c r="F33" s="3">
        <v>76.48</v>
      </c>
      <c r="G33" s="3">
        <f>F33*0.4+E33*0.6</f>
        <v>73.792000000000002</v>
      </c>
    </row>
    <row r="34" spans="1:7" ht="27.95" customHeight="1" x14ac:dyDescent="0.15">
      <c r="A34" s="4"/>
      <c r="B34" s="4"/>
      <c r="C34" s="1">
        <v>94160092422</v>
      </c>
      <c r="D34" s="1" t="s">
        <v>38</v>
      </c>
      <c r="E34" s="3">
        <v>70.400000000000006</v>
      </c>
      <c r="F34" s="3" t="s">
        <v>59</v>
      </c>
      <c r="G34" s="3">
        <f>E34*0.6</f>
        <v>42.24</v>
      </c>
    </row>
    <row r="35" spans="1:7" ht="27.95" customHeight="1" x14ac:dyDescent="0.15">
      <c r="A35" s="4" t="s">
        <v>39</v>
      </c>
      <c r="B35" s="4" t="s">
        <v>52</v>
      </c>
      <c r="C35" s="1">
        <v>94160062915</v>
      </c>
      <c r="D35" s="1" t="s">
        <v>40</v>
      </c>
      <c r="E35" s="3">
        <v>76</v>
      </c>
      <c r="F35" s="3">
        <v>84.16</v>
      </c>
      <c r="G35" s="3">
        <f>F35*0.4+E35*0.6</f>
        <v>79.26400000000001</v>
      </c>
    </row>
    <row r="36" spans="1:7" ht="27.95" customHeight="1" x14ac:dyDescent="0.15">
      <c r="A36" s="4"/>
      <c r="B36" s="4"/>
      <c r="C36" s="1">
        <v>94160080109</v>
      </c>
      <c r="D36" s="1" t="s">
        <v>41</v>
      </c>
      <c r="E36" s="3">
        <v>74.400000000000006</v>
      </c>
      <c r="F36" s="3">
        <v>84.96</v>
      </c>
      <c r="G36" s="3">
        <f>F36*0.4+E36*0.6</f>
        <v>78.623999999999995</v>
      </c>
    </row>
    <row r="37" spans="1:7" ht="27.95" customHeight="1" x14ac:dyDescent="0.15">
      <c r="A37" s="4"/>
      <c r="B37" s="4"/>
      <c r="C37" s="1">
        <v>94160131730</v>
      </c>
      <c r="D37" s="1" t="s">
        <v>42</v>
      </c>
      <c r="E37" s="3">
        <v>73.599999999999994</v>
      </c>
      <c r="F37" s="3">
        <v>84.72</v>
      </c>
      <c r="G37" s="3">
        <f>F37*0.4+E37*0.6</f>
        <v>78.048000000000002</v>
      </c>
    </row>
    <row r="38" spans="1:7" ht="42" customHeight="1" x14ac:dyDescent="0.15">
      <c r="A38" s="4" t="s">
        <v>43</v>
      </c>
      <c r="B38" s="4" t="s">
        <v>52</v>
      </c>
      <c r="C38" s="1">
        <v>94160131503</v>
      </c>
      <c r="D38" s="1" t="s">
        <v>45</v>
      </c>
      <c r="E38" s="3">
        <v>67.2</v>
      </c>
      <c r="F38" s="3">
        <v>83.68</v>
      </c>
      <c r="G38" s="3">
        <f>F38*0.4+E38*0.6</f>
        <v>73.792000000000002</v>
      </c>
    </row>
    <row r="39" spans="1:7" ht="38.25" customHeight="1" x14ac:dyDescent="0.15">
      <c r="A39" s="4"/>
      <c r="B39" s="4"/>
      <c r="C39" s="1">
        <v>94160012803</v>
      </c>
      <c r="D39" s="1" t="s">
        <v>44</v>
      </c>
      <c r="E39" s="3">
        <v>67.2</v>
      </c>
      <c r="F39" s="3">
        <v>82.88</v>
      </c>
      <c r="G39" s="3">
        <f>F39*0.4+E39*0.6</f>
        <v>73.472000000000008</v>
      </c>
    </row>
  </sheetData>
  <sortState ref="C38:G39">
    <sortCondition descending="1" ref="G38:G39"/>
  </sortState>
  <mergeCells count="19">
    <mergeCell ref="A38:A39"/>
    <mergeCell ref="A3:A6"/>
    <mergeCell ref="A7:A9"/>
    <mergeCell ref="A10:A12"/>
    <mergeCell ref="B38:B39"/>
    <mergeCell ref="B3:B6"/>
    <mergeCell ref="B7:B9"/>
    <mergeCell ref="B10:B12"/>
    <mergeCell ref="B13:B18"/>
    <mergeCell ref="B19:B25"/>
    <mergeCell ref="B26:B31"/>
    <mergeCell ref="B32:B34"/>
    <mergeCell ref="A13:A18"/>
    <mergeCell ref="A19:A25"/>
    <mergeCell ref="A26:A31"/>
    <mergeCell ref="A1:G1"/>
    <mergeCell ref="B35:B37"/>
    <mergeCell ref="A32:A34"/>
    <mergeCell ref="A35:A37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2021-07-04T07:36:21Z</dcterms:modified>
</cp:coreProperties>
</file>